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600" windowHeight="11760" activeTab="0"/>
  </bookViews>
  <sheets>
    <sheet name="Note de frais" sheetId="1" r:id="rId1"/>
    <sheet name="Parametres" sheetId="2" state="hidden" r:id="rId2"/>
  </sheets>
  <definedNames>
    <definedName name="Commissions">'Parametres'!$D$4:$D$10</definedName>
    <definedName name="Fonctions">'Parametres'!$B$4:$B$9</definedName>
    <definedName name="_xlnm.Print_Area" localSheetId="0">'Note de frais'!$A$1:$M$33</definedName>
  </definedNames>
  <calcPr fullCalcOnLoad="1"/>
</workbook>
</file>

<file path=xl/sharedStrings.xml><?xml version="1.0" encoding="utf-8"?>
<sst xmlns="http://schemas.openxmlformats.org/spreadsheetml/2006/main" count="58" uniqueCount="57">
  <si>
    <t>Note de frais</t>
  </si>
  <si>
    <t>OBJET :</t>
  </si>
  <si>
    <t>PÉRIODE :</t>
  </si>
  <si>
    <t>Du</t>
  </si>
  <si>
    <t>Au</t>
  </si>
  <si>
    <t>Nom</t>
  </si>
  <si>
    <t>Fonction</t>
  </si>
  <si>
    <t>Responsable</t>
  </si>
  <si>
    <t>Date</t>
  </si>
  <si>
    <t>Description</t>
  </si>
  <si>
    <t>Transport</t>
  </si>
  <si>
    <t>Total</t>
  </si>
  <si>
    <t>Sous-total</t>
  </si>
  <si>
    <t>APPROUVÉ :</t>
  </si>
  <si>
    <t>REMARQUES : </t>
  </si>
  <si>
    <t>Avances</t>
  </si>
  <si>
    <t>INFORMATIONS SUR LE DEMANDEUR :</t>
  </si>
  <si>
    <t>Total km</t>
  </si>
  <si>
    <t>Divers *</t>
  </si>
  <si>
    <t>Téléphone *</t>
  </si>
  <si>
    <t>Transports *</t>
  </si>
  <si>
    <t>Prénom</t>
  </si>
  <si>
    <t>Commission</t>
  </si>
  <si>
    <t>email</t>
  </si>
  <si>
    <t>Adresse</t>
  </si>
  <si>
    <t>CP - Ville</t>
  </si>
  <si>
    <t>* FOURNIR LES JUSTIFICATIFS</t>
  </si>
  <si>
    <t>Hôtellerie *</t>
  </si>
  <si>
    <t>Lieu de l'objet :</t>
  </si>
  <si>
    <t>Indemnités</t>
  </si>
  <si>
    <r>
      <t xml:space="preserve">Réservé à la comptabilité
</t>
    </r>
    <r>
      <rPr>
        <i/>
        <sz val="8"/>
        <rFont val="Tahoma"/>
        <family val="2"/>
      </rPr>
      <t>Montant:
Chèque N°:</t>
    </r>
  </si>
  <si>
    <t xml:space="preserve">
N° de pièce:
Payé le:</t>
  </si>
  <si>
    <t>FONCTIONS</t>
  </si>
  <si>
    <t>COMMISSIONS / RESPONSABLES</t>
  </si>
  <si>
    <t>Coach</t>
  </si>
  <si>
    <t>Secretaire</t>
  </si>
  <si>
    <t>Comité directeur</t>
  </si>
  <si>
    <t>Indemnité km</t>
  </si>
  <si>
    <t>Signature</t>
  </si>
  <si>
    <t>Didier Piorkowski</t>
  </si>
  <si>
    <t>A retourner à Houdouin Jean-Michel: 1, rue Louis Blanc - 92250 La Garenne Colombes ou par mail tresorier@badmintonclubsuresnois.com</t>
  </si>
  <si>
    <t>President</t>
  </si>
  <si>
    <t>Vice Président</t>
  </si>
  <si>
    <t>Julien Pibarot</t>
  </si>
  <si>
    <t>Tresorier</t>
  </si>
  <si>
    <t>Jean-Michel Houdouin</t>
  </si>
  <si>
    <t>tresorier adjoint</t>
  </si>
  <si>
    <t>Frederique Gardes</t>
  </si>
  <si>
    <t>secretaire adjoint</t>
  </si>
  <si>
    <t>Marlene Hochet</t>
  </si>
  <si>
    <t>secretaire</t>
  </si>
  <si>
    <t>Bruno Cailler</t>
  </si>
  <si>
    <t>autre</t>
  </si>
  <si>
    <t>Adherent</t>
  </si>
  <si>
    <t>Bureau</t>
  </si>
  <si>
    <t>Tournoi de suresnes</t>
  </si>
  <si>
    <t>Interclubs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</si>
</sst>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* #,##0_-;\-* #,##0_-;_-* &quot;-&quot;_-;_-@_-"/>
    <numFmt numFmtId="178" formatCode="_-&quot;IR£&quot;* #,##0.00_-;\-&quot;IR£&quot;* #,##0.00_-;_-&quot;IR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/d/yyyy;;"/>
    <numFmt numFmtId="185" formatCode="_(&quot;$&quot;* #,##0.00_);_(&quot;$&quot;* \(#,##0.00\);_(&quot;$&quot;* &quot;-&quot;??_);_(@_)"/>
    <numFmt numFmtId="186" formatCode="_(* #,##0.00_)&quot;€&quot;;_(* \(#,##0.00&quot;€&quot;\);_(* &quot;-&quot;??_)&quot;€&quot;;_(@_)"/>
    <numFmt numFmtId="187" formatCode="#,##0.00\ &quot;€&quot;"/>
    <numFmt numFmtId="188" formatCode="[$-40C]dddd\ d\ mmmm\ yyyy"/>
    <numFmt numFmtId="189" formatCode="&quot;Vrai&quot;;&quot;Vrai&quot;;&quot;Faux&quot;"/>
    <numFmt numFmtId="190" formatCode="&quot;Actif&quot;;&quot;Actif&quot;;&quot;Inactif&quot;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sz val="10"/>
      <color indexed="55"/>
      <name val="Tahoma"/>
      <family val="2"/>
    </font>
    <font>
      <b/>
      <sz val="10"/>
      <color indexed="63"/>
      <name val="Tahoma"/>
      <family val="2"/>
    </font>
    <font>
      <b/>
      <sz val="10"/>
      <name val="Arial"/>
      <family val="2"/>
    </font>
    <font>
      <sz val="12"/>
      <name val="Lucida Sans Unicode"/>
      <family val="2"/>
    </font>
    <font>
      <b/>
      <sz val="10"/>
      <color indexed="9"/>
      <name val="Arial"/>
      <family val="2"/>
    </font>
    <font>
      <b/>
      <sz val="10"/>
      <name val="Tahoma"/>
      <family val="2"/>
    </font>
    <font>
      <b/>
      <sz val="9"/>
      <color indexed="43"/>
      <name val="Tahoma"/>
      <family val="2"/>
    </font>
    <font>
      <b/>
      <sz val="10"/>
      <color indexed="43"/>
      <name val="Arial"/>
      <family val="2"/>
    </font>
    <font>
      <b/>
      <sz val="12"/>
      <name val="Tahoma"/>
      <family val="2"/>
    </font>
    <font>
      <u val="single"/>
      <sz val="24"/>
      <color indexed="48"/>
      <name val="Tahoma"/>
      <family val="2"/>
    </font>
    <font>
      <b/>
      <i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87" fontId="3" fillId="0" borderId="0" xfId="0" applyNumberFormat="1" applyFont="1" applyAlignment="1">
      <alignment horizontal="center"/>
    </xf>
    <xf numFmtId="187" fontId="0" fillId="0" borderId="0" xfId="0" applyNumberFormat="1" applyAlignment="1">
      <alignment/>
    </xf>
    <xf numFmtId="187" fontId="10" fillId="0" borderId="0" xfId="0" applyNumberFormat="1" applyFont="1" applyAlignment="1">
      <alignment horizontal="right"/>
    </xf>
    <xf numFmtId="187" fontId="3" fillId="0" borderId="0" xfId="0" applyNumberFormat="1" applyFont="1" applyBorder="1" applyAlignment="1">
      <alignment horizontal="center"/>
    </xf>
    <xf numFmtId="187" fontId="6" fillId="0" borderId="0" xfId="0" applyNumberFormat="1" applyFont="1" applyAlignment="1">
      <alignment horizontal="right"/>
    </xf>
    <xf numFmtId="187" fontId="7" fillId="0" borderId="11" xfId="0" applyNumberFormat="1" applyFont="1" applyBorder="1" applyAlignment="1">
      <alignment horizontal="center"/>
    </xf>
    <xf numFmtId="187" fontId="3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12" fillId="33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left"/>
    </xf>
    <xf numFmtId="49" fontId="1" fillId="0" borderId="12" xfId="45" applyNumberFormat="1" applyBorder="1" applyAlignment="1" applyProtection="1">
      <alignment horizontal="left"/>
      <protection/>
    </xf>
    <xf numFmtId="3" fontId="7" fillId="0" borderId="10" xfId="0" applyNumberFormat="1" applyFont="1" applyBorder="1" applyAlignment="1">
      <alignment horizontal="left"/>
    </xf>
    <xf numFmtId="0" fontId="0" fillId="0" borderId="0" xfId="0" applyAlignment="1">
      <alignment vertical="center"/>
    </xf>
    <xf numFmtId="0" fontId="15" fillId="34" borderId="13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187" fontId="14" fillId="35" borderId="13" xfId="0" applyNumberFormat="1" applyFont="1" applyFill="1" applyBorder="1" applyAlignment="1">
      <alignment horizontal="center"/>
    </xf>
    <xf numFmtId="187" fontId="17" fillId="35" borderId="13" xfId="0" applyNumberFormat="1" applyFont="1" applyFill="1" applyBorder="1" applyAlignment="1">
      <alignment horizontal="center"/>
    </xf>
    <xf numFmtId="187" fontId="3" fillId="0" borderId="13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14" fontId="3" fillId="36" borderId="13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187" fontId="3" fillId="35" borderId="13" xfId="0" applyNumberFormat="1" applyFont="1" applyFill="1" applyBorder="1" applyAlignment="1">
      <alignment horizontal="center" vertical="center"/>
    </xf>
    <xf numFmtId="187" fontId="3" fillId="36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87" fontId="3" fillId="0" borderId="13" xfId="0" applyNumberFormat="1" applyFont="1" applyBorder="1" applyAlignment="1">
      <alignment horizontal="center" vertical="center"/>
    </xf>
    <xf numFmtId="14" fontId="3" fillId="33" borderId="13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187" fontId="3" fillId="33" borderId="13" xfId="0" applyNumberFormat="1" applyFont="1" applyFill="1" applyBorder="1" applyAlignment="1">
      <alignment horizontal="center" vertical="center"/>
    </xf>
    <xf numFmtId="2" fontId="3" fillId="35" borderId="13" xfId="0" applyNumberFormat="1" applyFont="1" applyFill="1" applyBorder="1" applyAlignment="1">
      <alignment horizontal="center" vertical="center"/>
    </xf>
    <xf numFmtId="187" fontId="9" fillId="35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/>
    </xf>
    <xf numFmtId="187" fontId="21" fillId="0" borderId="15" xfId="0" applyNumberFormat="1" applyFont="1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7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7" fontId="17" fillId="35" borderId="0" xfId="0" applyNumberFormat="1" applyFont="1" applyFill="1" applyBorder="1" applyAlignment="1">
      <alignment horizontal="center"/>
    </xf>
    <xf numFmtId="187" fontId="3" fillId="0" borderId="19" xfId="0" applyNumberFormat="1" applyFont="1" applyBorder="1" applyAlignment="1">
      <alignment horizontal="center"/>
    </xf>
    <xf numFmtId="0" fontId="22" fillId="0" borderId="0" xfId="0" applyFont="1" applyAlignment="1">
      <alignment/>
    </xf>
    <xf numFmtId="187" fontId="3" fillId="36" borderId="13" xfId="0" applyNumberFormat="1" applyFont="1" applyFill="1" applyBorder="1" applyAlignment="1">
      <alignment horizontal="center" vertical="center"/>
    </xf>
    <xf numFmtId="187" fontId="0" fillId="36" borderId="13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87" fontId="3" fillId="33" borderId="13" xfId="0" applyNumberFormat="1" applyFont="1" applyFill="1" applyBorder="1" applyAlignment="1">
      <alignment horizontal="center" vertical="center"/>
    </xf>
    <xf numFmtId="187" fontId="3" fillId="35" borderId="13" xfId="0" applyNumberFormat="1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49" fontId="7" fillId="0" borderId="0" xfId="0" applyNumberFormat="1" applyFont="1" applyBorder="1" applyAlignment="1">
      <alignment horizontal="left"/>
    </xf>
    <xf numFmtId="187" fontId="3" fillId="0" borderId="13" xfId="0" applyNumberFormat="1" applyFont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left" vertical="center" wrapText="1"/>
    </xf>
    <xf numFmtId="0" fontId="4" fillId="35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top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9" fillId="35" borderId="0" xfId="0" applyFont="1" applyFill="1" applyAlignment="1">
      <alignment horizontal="left" vertical="center" wrapText="1"/>
    </xf>
    <xf numFmtId="49" fontId="7" fillId="0" borderId="10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5" fillId="34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7" fontId="0" fillId="0" borderId="13" xfId="0" applyNumberFormat="1" applyBorder="1" applyAlignment="1">
      <alignment horizontal="center" vertic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1</xdr:row>
      <xdr:rowOff>276225</xdr:rowOff>
    </xdr:to>
    <xdr:pic>
      <xdr:nvPicPr>
        <xdr:cNvPr id="1" name="Picture 33" descr="LOGO-BCS-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4"/>
  <sheetViews>
    <sheetView showGridLines="0" tabSelected="1" zoomScaleSheetLayoutView="100" zoomScalePageLayoutView="0" workbookViewId="0" topLeftCell="A1">
      <selection activeCell="P21" sqref="P21"/>
    </sheetView>
  </sheetViews>
  <sheetFormatPr defaultColWidth="9.140625" defaultRowHeight="12.75"/>
  <cols>
    <col min="1" max="1" width="0.42578125" style="0" customWidth="1"/>
    <col min="2" max="2" width="12.00390625" style="0" bestFit="1" customWidth="1"/>
    <col min="3" max="3" width="9.140625" style="0" customWidth="1"/>
    <col min="4" max="4" width="29.140625" style="0" customWidth="1"/>
    <col min="5" max="6" width="11.140625" style="0" customWidth="1"/>
    <col min="7" max="7" width="11.28125" style="0" customWidth="1"/>
    <col min="8" max="8" width="11.140625" style="0" customWidth="1"/>
    <col min="9" max="9" width="7.7109375" style="0" customWidth="1"/>
    <col min="10" max="10" width="4.421875" style="0" customWidth="1"/>
    <col min="11" max="11" width="11.8515625" style="0" customWidth="1"/>
    <col min="12" max="12" width="11.00390625" style="0" customWidth="1"/>
    <col min="13" max="13" width="12.421875" style="0" customWidth="1"/>
  </cols>
  <sheetData>
    <row r="1" spans="2:14" s="1" customFormat="1" ht="41.25" customHeight="1">
      <c r="B1" s="2"/>
      <c r="C1" s="2"/>
      <c r="D1" s="23"/>
      <c r="E1" s="2"/>
      <c r="F1" s="2"/>
      <c r="G1" s="2"/>
      <c r="H1" s="2"/>
      <c r="I1" s="82" t="s">
        <v>30</v>
      </c>
      <c r="J1" s="82"/>
      <c r="K1" s="82"/>
      <c r="L1" s="77" t="s">
        <v>31</v>
      </c>
      <c r="M1" s="78"/>
      <c r="N1" s="2"/>
    </row>
    <row r="2" spans="2:14" ht="25.5" customHeight="1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3"/>
    </row>
    <row r="3" spans="2:14" ht="7.5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3"/>
    </row>
    <row r="4" spans="2:14" ht="12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3"/>
    </row>
    <row r="5" spans="2:14" ht="12.7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3"/>
    </row>
    <row r="6" spans="2:14" ht="16.5" customHeight="1">
      <c r="B6" s="4" t="s">
        <v>1</v>
      </c>
      <c r="C6" s="80"/>
      <c r="D6" s="80"/>
      <c r="E6" s="5"/>
      <c r="F6" s="6" t="s">
        <v>28</v>
      </c>
      <c r="G6" s="6"/>
      <c r="H6" s="81"/>
      <c r="I6" s="81"/>
      <c r="K6" s="7" t="s">
        <v>2</v>
      </c>
      <c r="L6" s="8" t="s">
        <v>3</v>
      </c>
      <c r="M6" s="34"/>
      <c r="N6" s="3"/>
    </row>
    <row r="7" spans="2:14" ht="16.5" customHeight="1">
      <c r="B7" s="5"/>
      <c r="C7" s="5"/>
      <c r="D7" s="5"/>
      <c r="E7" s="5"/>
      <c r="F7" s="5"/>
      <c r="G7" s="5"/>
      <c r="H7" s="5"/>
      <c r="L7" s="8" t="s">
        <v>4</v>
      </c>
      <c r="M7" s="34"/>
      <c r="N7" s="3"/>
    </row>
    <row r="8" spans="2:14" ht="16.5" customHeight="1">
      <c r="B8" s="4" t="s">
        <v>16</v>
      </c>
      <c r="C8" s="4"/>
      <c r="D8" s="4"/>
      <c r="E8" s="5"/>
      <c r="F8" s="5"/>
      <c r="G8" s="5"/>
      <c r="N8" s="3"/>
    </row>
    <row r="9" spans="2:14" ht="16.5" customHeight="1">
      <c r="B9" s="9" t="s">
        <v>5</v>
      </c>
      <c r="C9" s="80"/>
      <c r="D9" s="80"/>
      <c r="F9" s="9" t="s">
        <v>21</v>
      </c>
      <c r="G9" s="80"/>
      <c r="H9" s="80"/>
      <c r="K9" s="5" t="s">
        <v>6</v>
      </c>
      <c r="L9" s="83"/>
      <c r="M9" s="83"/>
      <c r="N9" s="10"/>
    </row>
    <row r="10" spans="2:14" ht="16.5" customHeight="1">
      <c r="B10" s="9" t="s">
        <v>24</v>
      </c>
      <c r="C10" s="63"/>
      <c r="D10" s="14"/>
      <c r="F10" s="9" t="s">
        <v>25</v>
      </c>
      <c r="G10" s="27"/>
      <c r="H10" s="14"/>
      <c r="K10" s="5" t="s">
        <v>23</v>
      </c>
      <c r="L10" s="26"/>
      <c r="M10" s="25"/>
      <c r="N10" s="10"/>
    </row>
    <row r="11" spans="2:14" ht="16.5" customHeight="1">
      <c r="B11" s="9" t="s">
        <v>22</v>
      </c>
      <c r="C11" s="84"/>
      <c r="D11" s="84"/>
      <c r="F11" s="9" t="s">
        <v>7</v>
      </c>
      <c r="G11" s="84"/>
      <c r="H11" s="84"/>
      <c r="K11" s="9"/>
      <c r="L11" s="74"/>
      <c r="M11" s="74"/>
      <c r="N11" s="10"/>
    </row>
    <row r="12" spans="2:14" ht="7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s="11" customFormat="1" ht="19.5" customHeight="1">
      <c r="B13" s="29" t="s">
        <v>8</v>
      </c>
      <c r="C13" s="85" t="s">
        <v>9</v>
      </c>
      <c r="D13" s="86"/>
      <c r="E13" s="29" t="s">
        <v>17</v>
      </c>
      <c r="F13" s="29" t="s">
        <v>10</v>
      </c>
      <c r="G13" s="29" t="s">
        <v>29</v>
      </c>
      <c r="H13" s="29" t="s">
        <v>27</v>
      </c>
      <c r="I13" s="76" t="s">
        <v>19</v>
      </c>
      <c r="J13" s="76"/>
      <c r="K13" s="29" t="s">
        <v>20</v>
      </c>
      <c r="L13" s="29" t="s">
        <v>18</v>
      </c>
      <c r="M13" s="29" t="s">
        <v>11</v>
      </c>
      <c r="N13" s="12"/>
    </row>
    <row r="14" spans="2:14" s="28" customFormat="1" ht="16.5" customHeight="1">
      <c r="B14" s="35"/>
      <c r="C14" s="69"/>
      <c r="D14" s="70"/>
      <c r="E14" s="36"/>
      <c r="F14" s="37">
        <f>SUM(E14)*Parametres!$H$3</f>
        <v>0</v>
      </c>
      <c r="G14" s="38"/>
      <c r="H14" s="38"/>
      <c r="I14" s="64"/>
      <c r="J14" s="64"/>
      <c r="K14" s="38"/>
      <c r="L14" s="38"/>
      <c r="M14" s="37">
        <f aca="true" t="shared" si="0" ref="M14:M26">SUM(F14:L14)</f>
        <v>0</v>
      </c>
      <c r="N14" s="39"/>
    </row>
    <row r="15" spans="2:14" s="28" customFormat="1" ht="16.5" customHeight="1">
      <c r="B15" s="40"/>
      <c r="C15" s="71"/>
      <c r="D15" s="70"/>
      <c r="E15" s="41"/>
      <c r="F15" s="37">
        <f>SUM(E15)*Parametres!$H$3</f>
        <v>0</v>
      </c>
      <c r="G15" s="42"/>
      <c r="H15" s="42"/>
      <c r="I15" s="75"/>
      <c r="J15" s="75"/>
      <c r="K15" s="42"/>
      <c r="L15" s="42"/>
      <c r="M15" s="37">
        <f t="shared" si="0"/>
        <v>0</v>
      </c>
      <c r="N15" s="39"/>
    </row>
    <row r="16" spans="2:14" s="28" customFormat="1" ht="16.5" customHeight="1">
      <c r="B16" s="35"/>
      <c r="C16" s="69"/>
      <c r="D16" s="70"/>
      <c r="E16" s="36"/>
      <c r="F16" s="37">
        <f>SUM(E16)*Parametres!$H$3</f>
        <v>0</v>
      </c>
      <c r="G16" s="38"/>
      <c r="H16" s="38"/>
      <c r="I16" s="64"/>
      <c r="J16" s="64"/>
      <c r="K16" s="38"/>
      <c r="L16" s="38"/>
      <c r="M16" s="37">
        <f t="shared" si="0"/>
        <v>0</v>
      </c>
      <c r="N16" s="39"/>
    </row>
    <row r="17" spans="2:14" s="28" customFormat="1" ht="16.5" customHeight="1">
      <c r="B17" s="40"/>
      <c r="C17" s="71"/>
      <c r="D17" s="70"/>
      <c r="E17" s="41"/>
      <c r="F17" s="37">
        <f>SUM(E17)*Parametres!$H$3</f>
        <v>0</v>
      </c>
      <c r="G17" s="42"/>
      <c r="H17" s="42"/>
      <c r="I17" s="75"/>
      <c r="J17" s="75"/>
      <c r="K17" s="42"/>
      <c r="L17" s="42"/>
      <c r="M17" s="37">
        <f t="shared" si="0"/>
        <v>0</v>
      </c>
      <c r="N17" s="39"/>
    </row>
    <row r="18" spans="2:14" s="28" customFormat="1" ht="16.5" customHeight="1">
      <c r="B18" s="35"/>
      <c r="C18" s="69"/>
      <c r="D18" s="70"/>
      <c r="E18" s="36"/>
      <c r="F18" s="37">
        <f>SUM(E18)*Parametres!$H$3</f>
        <v>0</v>
      </c>
      <c r="G18" s="38"/>
      <c r="H18" s="38"/>
      <c r="I18" s="64"/>
      <c r="J18" s="64"/>
      <c r="K18" s="38"/>
      <c r="L18" s="38"/>
      <c r="M18" s="37">
        <f t="shared" si="0"/>
        <v>0</v>
      </c>
      <c r="N18" s="39"/>
    </row>
    <row r="19" spans="2:14" s="28" customFormat="1" ht="16.5" customHeight="1">
      <c r="B19" s="40"/>
      <c r="C19" s="71"/>
      <c r="D19" s="70"/>
      <c r="E19" s="41"/>
      <c r="F19" s="37">
        <f>SUM(E19)*Parametres!$H$3</f>
        <v>0</v>
      </c>
      <c r="G19" s="42"/>
      <c r="H19" s="42"/>
      <c r="I19" s="75"/>
      <c r="J19" s="75"/>
      <c r="K19" s="42"/>
      <c r="L19" s="42"/>
      <c r="M19" s="37">
        <f t="shared" si="0"/>
        <v>0</v>
      </c>
      <c r="N19" s="39"/>
    </row>
    <row r="20" spans="2:14" s="28" customFormat="1" ht="16.5" customHeight="1">
      <c r="B20" s="35"/>
      <c r="C20" s="69"/>
      <c r="D20" s="70"/>
      <c r="E20" s="36"/>
      <c r="F20" s="37">
        <f>SUM(E20)*Parametres!$H$3</f>
        <v>0</v>
      </c>
      <c r="G20" s="38"/>
      <c r="H20" s="38"/>
      <c r="I20" s="64"/>
      <c r="J20" s="64"/>
      <c r="K20" s="38"/>
      <c r="L20" s="38"/>
      <c r="M20" s="37">
        <f t="shared" si="0"/>
        <v>0</v>
      </c>
      <c r="N20" s="39"/>
    </row>
    <row r="21" spans="2:14" s="28" customFormat="1" ht="16.5" customHeight="1">
      <c r="B21" s="43"/>
      <c r="C21" s="71"/>
      <c r="D21" s="70"/>
      <c r="E21" s="44"/>
      <c r="F21" s="37">
        <f>SUM(E21)*Parametres!$H$3</f>
        <v>0</v>
      </c>
      <c r="G21" s="45"/>
      <c r="H21" s="45"/>
      <c r="I21" s="67"/>
      <c r="J21" s="87"/>
      <c r="K21" s="45"/>
      <c r="L21" s="45"/>
      <c r="M21" s="37">
        <f t="shared" si="0"/>
        <v>0</v>
      </c>
      <c r="N21" s="39"/>
    </row>
    <row r="22" spans="2:14" s="28" customFormat="1" ht="16.5" customHeight="1">
      <c r="B22" s="35"/>
      <c r="C22" s="69"/>
      <c r="D22" s="70"/>
      <c r="E22" s="36"/>
      <c r="F22" s="37">
        <f>SUM(E22)*Parametres!$H$3</f>
        <v>0</v>
      </c>
      <c r="G22" s="38"/>
      <c r="H22" s="38"/>
      <c r="I22" s="64"/>
      <c r="J22" s="65"/>
      <c r="K22" s="38"/>
      <c r="L22" s="38"/>
      <c r="M22" s="37">
        <f t="shared" si="0"/>
        <v>0</v>
      </c>
      <c r="N22" s="39"/>
    </row>
    <row r="23" spans="2:14" s="28" customFormat="1" ht="16.5" customHeight="1">
      <c r="B23" s="43"/>
      <c r="C23" s="71"/>
      <c r="D23" s="70"/>
      <c r="E23" s="44"/>
      <c r="F23" s="37">
        <f>SUM(E23)*Parametres!$H$3</f>
        <v>0</v>
      </c>
      <c r="G23" s="45"/>
      <c r="H23" s="45"/>
      <c r="I23" s="67"/>
      <c r="J23" s="87"/>
      <c r="K23" s="45"/>
      <c r="L23" s="45"/>
      <c r="M23" s="37">
        <f t="shared" si="0"/>
        <v>0</v>
      </c>
      <c r="N23" s="39"/>
    </row>
    <row r="24" spans="2:14" s="28" customFormat="1" ht="16.5" customHeight="1">
      <c r="B24" s="35"/>
      <c r="C24" s="69"/>
      <c r="D24" s="70"/>
      <c r="E24" s="36"/>
      <c r="F24" s="37">
        <f>SUM(E24)*Parametres!$H$3</f>
        <v>0</v>
      </c>
      <c r="G24" s="38"/>
      <c r="H24" s="38"/>
      <c r="I24" s="64"/>
      <c r="J24" s="65"/>
      <c r="K24" s="38"/>
      <c r="L24" s="38"/>
      <c r="M24" s="37">
        <f t="shared" si="0"/>
        <v>0</v>
      </c>
      <c r="N24" s="39"/>
    </row>
    <row r="25" spans="2:14" s="28" customFormat="1" ht="16.5" customHeight="1">
      <c r="B25" s="43"/>
      <c r="C25" s="71"/>
      <c r="D25" s="70"/>
      <c r="E25" s="44"/>
      <c r="F25" s="37">
        <f>SUM(E25)*Parametres!$H$3</f>
        <v>0</v>
      </c>
      <c r="G25" s="45"/>
      <c r="H25" s="45"/>
      <c r="I25" s="67"/>
      <c r="J25" s="67"/>
      <c r="K25" s="45"/>
      <c r="L25" s="45"/>
      <c r="M25" s="37">
        <f t="shared" si="0"/>
        <v>0</v>
      </c>
      <c r="N25" s="39"/>
    </row>
    <row r="26" spans="2:14" s="28" customFormat="1" ht="16.5" customHeight="1">
      <c r="B26" s="35"/>
      <c r="C26" s="69"/>
      <c r="D26" s="70"/>
      <c r="E26" s="36"/>
      <c r="F26" s="37">
        <f>SUM(E26)*Parametres!$H$3</f>
        <v>0</v>
      </c>
      <c r="G26" s="38"/>
      <c r="H26" s="38"/>
      <c r="I26" s="64"/>
      <c r="J26" s="64"/>
      <c r="K26" s="38"/>
      <c r="L26" s="38"/>
      <c r="M26" s="37">
        <f t="shared" si="0"/>
        <v>0</v>
      </c>
      <c r="N26" s="39"/>
    </row>
    <row r="27" spans="3:14" s="28" customFormat="1" ht="16.5" customHeight="1">
      <c r="C27" s="12"/>
      <c r="D27" s="30" t="s">
        <v>26</v>
      </c>
      <c r="E27" s="46">
        <f>SUM(E14:E26)</f>
        <v>0</v>
      </c>
      <c r="F27" s="37">
        <f>SUM(F14:F26)</f>
        <v>0</v>
      </c>
      <c r="G27" s="37">
        <f>SUM(G14:G26)</f>
        <v>0</v>
      </c>
      <c r="H27" s="37">
        <f>SUM(H14:H26)</f>
        <v>0</v>
      </c>
      <c r="I27" s="68">
        <f>SUM(I14:I26)</f>
        <v>0</v>
      </c>
      <c r="J27" s="68"/>
      <c r="K27" s="37">
        <f>SUM(K14:K26)</f>
        <v>0</v>
      </c>
      <c r="L27" s="37">
        <f>SUM(L14:L26)</f>
        <v>0</v>
      </c>
      <c r="M27" s="47"/>
      <c r="N27" s="39"/>
    </row>
    <row r="28" spans="2:14" ht="16.5" customHeight="1">
      <c r="B28" s="72" t="s">
        <v>40</v>
      </c>
      <c r="C28" s="73"/>
      <c r="D28" s="73"/>
      <c r="E28" s="73"/>
      <c r="F28" s="73"/>
      <c r="G28" s="73"/>
      <c r="H28" s="73"/>
      <c r="I28" s="73"/>
      <c r="J28" s="73"/>
      <c r="K28" s="73"/>
      <c r="L28" s="17" t="s">
        <v>12</v>
      </c>
      <c r="M28" s="31">
        <f>SUM(M14:M26)</f>
        <v>0</v>
      </c>
      <c r="N28" s="3"/>
    </row>
    <row r="29" spans="2:14" ht="16.5" customHeight="1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17" t="s">
        <v>15</v>
      </c>
      <c r="M29" s="33"/>
      <c r="N29" s="3"/>
    </row>
    <row r="30" spans="4:14" ht="16.5" customHeight="1">
      <c r="D30" s="24"/>
      <c r="E30" s="15"/>
      <c r="F30" s="15"/>
      <c r="G30" s="15"/>
      <c r="H30" s="15"/>
      <c r="I30" s="15"/>
      <c r="J30" s="15"/>
      <c r="K30" s="16"/>
      <c r="L30" s="17" t="s">
        <v>11</v>
      </c>
      <c r="M30" s="32">
        <f>(M28-M29)</f>
        <v>0</v>
      </c>
      <c r="N30" s="3"/>
    </row>
    <row r="31" spans="4:14" ht="3.75" customHeight="1" thickBot="1">
      <c r="D31" s="24"/>
      <c r="E31" s="15"/>
      <c r="F31" s="15"/>
      <c r="G31" s="15"/>
      <c r="H31" s="15"/>
      <c r="I31" s="15"/>
      <c r="J31" s="15"/>
      <c r="K31" s="16"/>
      <c r="L31" s="17"/>
      <c r="M31" s="61"/>
      <c r="N31" s="3"/>
    </row>
    <row r="32" spans="2:14" ht="16.5" customHeight="1">
      <c r="B32" s="6" t="s">
        <v>13</v>
      </c>
      <c r="C32" s="66"/>
      <c r="D32" s="66"/>
      <c r="E32" s="18"/>
      <c r="F32" s="19" t="s">
        <v>14</v>
      </c>
      <c r="G32" s="16"/>
      <c r="H32" s="16"/>
      <c r="I32" s="15"/>
      <c r="J32" s="62"/>
      <c r="K32" s="52" t="s">
        <v>38</v>
      </c>
      <c r="L32" s="53"/>
      <c r="M32" s="54"/>
      <c r="N32" s="3"/>
    </row>
    <row r="33" spans="3:14" ht="16.5" customHeight="1">
      <c r="C33" s="13"/>
      <c r="D33" s="13"/>
      <c r="E33" s="18"/>
      <c r="F33" s="15"/>
      <c r="G33" s="20"/>
      <c r="H33" s="20"/>
      <c r="I33" s="21"/>
      <c r="J33" s="62"/>
      <c r="K33" s="55"/>
      <c r="L33" s="56"/>
      <c r="M33" s="57"/>
      <c r="N33" s="3"/>
    </row>
    <row r="34" spans="11:13" ht="5.25" customHeight="1" thickBot="1">
      <c r="K34" s="58"/>
      <c r="L34" s="59"/>
      <c r="M34" s="60"/>
    </row>
    <row r="36" ht="6" customHeight="1"/>
  </sheetData>
  <sheetProtection/>
  <mergeCells count="42">
    <mergeCell ref="C23:D23"/>
    <mergeCell ref="C14:D14"/>
    <mergeCell ref="I21:J21"/>
    <mergeCell ref="C15:D15"/>
    <mergeCell ref="I23:J23"/>
    <mergeCell ref="C16:D16"/>
    <mergeCell ref="C17:D17"/>
    <mergeCell ref="C18:D18"/>
    <mergeCell ref="C19:D19"/>
    <mergeCell ref="I15:J15"/>
    <mergeCell ref="C11:D11"/>
    <mergeCell ref="G11:H11"/>
    <mergeCell ref="C22:D22"/>
    <mergeCell ref="G9:H9"/>
    <mergeCell ref="C13:D13"/>
    <mergeCell ref="C9:D9"/>
    <mergeCell ref="C21:D21"/>
    <mergeCell ref="C20:D20"/>
    <mergeCell ref="L1:M1"/>
    <mergeCell ref="B2:M3"/>
    <mergeCell ref="C6:D6"/>
    <mergeCell ref="H6:I6"/>
    <mergeCell ref="I1:K1"/>
    <mergeCell ref="L9:M9"/>
    <mergeCell ref="L11:M11"/>
    <mergeCell ref="I22:J22"/>
    <mergeCell ref="I16:J16"/>
    <mergeCell ref="I17:J17"/>
    <mergeCell ref="I18:J18"/>
    <mergeCell ref="I19:J19"/>
    <mergeCell ref="I20:J20"/>
    <mergeCell ref="I13:J13"/>
    <mergeCell ref="I14:J14"/>
    <mergeCell ref="I24:J24"/>
    <mergeCell ref="C32:D32"/>
    <mergeCell ref="I25:J25"/>
    <mergeCell ref="I26:J26"/>
    <mergeCell ref="I27:J27"/>
    <mergeCell ref="C24:D24"/>
    <mergeCell ref="C25:D25"/>
    <mergeCell ref="C26:D26"/>
    <mergeCell ref="B28:K29"/>
  </mergeCells>
  <dataValidations count="1">
    <dataValidation type="list" allowBlank="1" showInputMessage="1" showErrorMessage="1" sqref="L9:M9">
      <formula1>Fonctions</formula1>
    </dataValidation>
  </dataValidations>
  <printOptions horizontalCentered="1"/>
  <pageMargins left="0.63" right="0.71" top="0.47" bottom="0.55" header="0.5" footer="0.5"/>
  <pageSetup fitToHeight="1" fitToWidth="1" horizontalDpi="200" verticalDpi="2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0"/>
  <sheetViews>
    <sheetView zoomScalePageLayoutView="0" workbookViewId="0" topLeftCell="A1">
      <selection activeCell="B9" sqref="B9:B10"/>
    </sheetView>
  </sheetViews>
  <sheetFormatPr defaultColWidth="11.421875" defaultRowHeight="12.75"/>
  <cols>
    <col min="2" max="2" width="20.00390625" style="0" bestFit="1" customWidth="1"/>
    <col min="3" max="3" width="5.7109375" style="0" customWidth="1"/>
    <col min="4" max="5" width="20.28125" style="0" customWidth="1"/>
    <col min="6" max="6" width="4.421875" style="0" customWidth="1"/>
    <col min="7" max="7" width="13.421875" style="0" bestFit="1" customWidth="1"/>
  </cols>
  <sheetData>
    <row r="3" spans="2:8" s="48" customFormat="1" ht="12.75">
      <c r="B3" s="49" t="s">
        <v>32</v>
      </c>
      <c r="D3" s="88" t="s">
        <v>33</v>
      </c>
      <c r="E3" s="88"/>
      <c r="G3" s="49" t="s">
        <v>37</v>
      </c>
      <c r="H3" s="51">
        <v>0.304</v>
      </c>
    </row>
    <row r="4" spans="2:5" ht="12.75">
      <c r="B4" s="50" t="s">
        <v>54</v>
      </c>
      <c r="D4" s="50" t="s">
        <v>41</v>
      </c>
      <c r="E4" s="50" t="s">
        <v>39</v>
      </c>
    </row>
    <row r="5" spans="2:5" ht="12.75">
      <c r="B5" s="50" t="s">
        <v>34</v>
      </c>
      <c r="D5" s="50" t="s">
        <v>42</v>
      </c>
      <c r="E5" s="50" t="s">
        <v>43</v>
      </c>
    </row>
    <row r="6" spans="2:5" ht="12.75">
      <c r="B6" s="50" t="s">
        <v>36</v>
      </c>
      <c r="D6" s="50" t="s">
        <v>44</v>
      </c>
      <c r="E6" s="50" t="s">
        <v>45</v>
      </c>
    </row>
    <row r="7" spans="2:5" ht="12.75">
      <c r="B7" s="50" t="s">
        <v>55</v>
      </c>
      <c r="D7" s="50" t="s">
        <v>50</v>
      </c>
      <c r="E7" s="50" t="s">
        <v>51</v>
      </c>
    </row>
    <row r="8" spans="2:5" ht="12.75">
      <c r="B8" s="50" t="s">
        <v>56</v>
      </c>
      <c r="D8" s="50" t="s">
        <v>52</v>
      </c>
      <c r="E8" s="50" t="s">
        <v>53</v>
      </c>
    </row>
    <row r="9" spans="2:5" ht="12.75">
      <c r="B9" s="50" t="s">
        <v>35</v>
      </c>
      <c r="D9" s="50" t="s">
        <v>48</v>
      </c>
      <c r="E9" s="50" t="s">
        <v>49</v>
      </c>
    </row>
    <row r="10" spans="4:5" ht="12.75">
      <c r="D10" s="50" t="s">
        <v>46</v>
      </c>
      <c r="E10" s="50" t="s">
        <v>47</v>
      </c>
    </row>
  </sheetData>
  <sheetProtection/>
  <mergeCells count="1">
    <mergeCell ref="D3:E3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GUIEYSSE Xavier (UA 2789)</dc:creator>
  <cp:keywords/>
  <dc:description/>
  <cp:lastModifiedBy>Xavier GUIEYSSE</cp:lastModifiedBy>
  <cp:lastPrinted>2013-12-15T20:47:18Z</cp:lastPrinted>
  <dcterms:created xsi:type="dcterms:W3CDTF">2000-10-27T00:30:29Z</dcterms:created>
  <dcterms:modified xsi:type="dcterms:W3CDTF">2017-08-24T16:56:24Z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TC062062751036</vt:lpwstr>
  </property>
  <property fmtid="{D5CDD505-2E9C-101B-9397-08002B2CF9AE}" pid="3" name="_AdHocReviewCycleID">
    <vt:i4>-1935964695</vt:i4>
  </property>
  <property fmtid="{D5CDD505-2E9C-101B-9397-08002B2CF9AE}" pid="4" name="_EmailSubject">
    <vt:lpwstr>stage SOC</vt:lpwstr>
  </property>
  <property fmtid="{D5CDD505-2E9C-101B-9397-08002B2CF9AE}" pid="5" name="_AuthorEmail">
    <vt:lpwstr>stephane.DECOOL@direction.prg.sncf.fr</vt:lpwstr>
  </property>
  <property fmtid="{D5CDD505-2E9C-101B-9397-08002B2CF9AE}" pid="6" name="_AuthorEmailDisplayName">
    <vt:lpwstr>DECOOL Stephane (PRG/EVEN-PM)</vt:lpwstr>
  </property>
  <property fmtid="{D5CDD505-2E9C-101B-9397-08002B2CF9AE}" pid="7" name="_ReviewingToolsShownOnce">
    <vt:lpwstr/>
  </property>
</Properties>
</file>